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sukiko\Desktop\"/>
    </mc:Choice>
  </mc:AlternateContent>
  <bookViews>
    <workbookView xWindow="0" yWindow="0" windowWidth="20490" windowHeight="7770"/>
  </bookViews>
  <sheets>
    <sheet name="収益報告（第1回）P会員用" sheetId="4" r:id="rId1"/>
  </sheets>
  <calcPr calcId="152511"/>
</workbook>
</file>

<file path=xl/calcChain.xml><?xml version="1.0" encoding="utf-8"?>
<calcChain xmlns="http://schemas.openxmlformats.org/spreadsheetml/2006/main">
  <c r="I27" i="4" l="1"/>
  <c r="Y26" i="4"/>
  <c r="Q26" i="4"/>
  <c r="AC26" i="4" s="1"/>
  <c r="Y25" i="4"/>
  <c r="Q25" i="4"/>
  <c r="AC25" i="4" s="1"/>
  <c r="Y24" i="4"/>
  <c r="Q24" i="4"/>
  <c r="AC24" i="4" s="1"/>
  <c r="Y23" i="4"/>
  <c r="Q23" i="4"/>
  <c r="AC23" i="4" s="1"/>
  <c r="Y22" i="4"/>
  <c r="Y27" i="4" s="1"/>
  <c r="Q22" i="4"/>
  <c r="Q27" i="4" s="1"/>
  <c r="AC27" i="4" s="1"/>
  <c r="AC22" i="4" l="1"/>
</calcChain>
</file>

<file path=xl/sharedStrings.xml><?xml version="1.0" encoding="utf-8"?>
<sst xmlns="http://schemas.openxmlformats.org/spreadsheetml/2006/main" count="38" uniqueCount="36">
  <si>
    <t>厚くお礼申し上げます。</t>
    <rPh sb="0" eb="1">
      <t>あつ</t>
    </rPh>
    <rPh sb="3" eb="4">
      <t>れい</t>
    </rPh>
    <rPh sb="4" eb="5">
      <t>もう</t>
    </rPh>
    <rPh sb="6" eb="7">
      <t>あ</t>
    </rPh>
    <phoneticPr fontId="5" type="Hiragana" alignment="distributed"/>
  </si>
  <si>
    <t>皆様方のご協力によりまして、下記のように収益を上げることが出来ましたので、ご報告</t>
    <rPh sb="0" eb="3">
      <t>みなさまがた</t>
    </rPh>
    <rPh sb="4" eb="7">
      <t>ごきょうりょく</t>
    </rPh>
    <rPh sb="14" eb="16">
      <t>かき</t>
    </rPh>
    <rPh sb="20" eb="22">
      <t>しゅうえき</t>
    </rPh>
    <rPh sb="23" eb="24">
      <t>あ</t>
    </rPh>
    <rPh sb="29" eb="30">
      <t>で</t>
    </rPh>
    <rPh sb="30" eb="31">
      <t>き</t>
    </rPh>
    <rPh sb="38" eb="40">
      <t>ほうこく</t>
    </rPh>
    <phoneticPr fontId="5" type="Hiragana" alignment="distributed"/>
  </si>
  <si>
    <t>申し上げます。</t>
    <rPh sb="0" eb="1">
      <t>もう</t>
    </rPh>
    <rPh sb="2" eb="3">
      <t>あ</t>
    </rPh>
    <phoneticPr fontId="10" type="Hiragana" alignment="distributed"/>
  </si>
  <si>
    <t>ＰＴＡ総会にて報告させて頂きます。</t>
    <rPh sb="3" eb="5">
      <t>そうかい</t>
    </rPh>
    <rPh sb="7" eb="9">
      <t>ほうこく</t>
    </rPh>
    <rPh sb="12" eb="13">
      <t>いただ</t>
    </rPh>
    <phoneticPr fontId="10" type="Hiragana" alignment="distributed"/>
  </si>
  <si>
    <t>品目</t>
    <rPh sb="0" eb="2">
      <t>ひんもく</t>
    </rPh>
    <phoneticPr fontId="2" type="Hiragana"/>
  </si>
  <si>
    <t>数量
(kg)</t>
    <rPh sb="0" eb="2">
      <t>すうりょう</t>
    </rPh>
    <phoneticPr fontId="2" type="Hiragana"/>
  </si>
  <si>
    <t>業者引き取り金額</t>
    <rPh sb="0" eb="2">
      <t>ぎょうしゃ</t>
    </rPh>
    <rPh sb="2" eb="3">
      <t>ひ</t>
    </rPh>
    <rPh sb="4" eb="5">
      <t>と</t>
    </rPh>
    <rPh sb="6" eb="8">
      <t>きんがく</t>
    </rPh>
    <phoneticPr fontId="2" type="Hiragana"/>
  </si>
  <si>
    <t>市からの助成金</t>
    <rPh sb="0" eb="1">
      <t>し</t>
    </rPh>
    <rPh sb="4" eb="7">
      <t>じょせいきん</t>
    </rPh>
    <phoneticPr fontId="2" type="Hiragana"/>
  </si>
  <si>
    <t>単価
(円/kg)</t>
    <rPh sb="0" eb="2">
      <t>たんか</t>
    </rPh>
    <rPh sb="4" eb="5">
      <t>えん</t>
    </rPh>
    <phoneticPr fontId="2" type="Hiragana"/>
  </si>
  <si>
    <t>金額
(円)</t>
    <rPh sb="0" eb="2">
      <t>きんがく</t>
    </rPh>
    <rPh sb="4" eb="5">
      <t>えん</t>
    </rPh>
    <phoneticPr fontId="2" type="Hiragana"/>
  </si>
  <si>
    <t>新聞紙</t>
    <rPh sb="0" eb="3">
      <t>しんぶんし</t>
    </rPh>
    <phoneticPr fontId="2" type="Hiragana"/>
  </si>
  <si>
    <t>ダンボール</t>
    <phoneticPr fontId="2" type="Hiragana"/>
  </si>
  <si>
    <t>雑誌等</t>
    <rPh sb="0" eb="2">
      <t>ざっし</t>
    </rPh>
    <rPh sb="2" eb="3">
      <t>とう</t>
    </rPh>
    <phoneticPr fontId="2" type="Hiragana"/>
  </si>
  <si>
    <t>牛乳パック</t>
    <rPh sb="0" eb="2">
      <t>ぎゅうにゅう</t>
    </rPh>
    <phoneticPr fontId="2" type="Hiragana"/>
  </si>
  <si>
    <t>布類</t>
    <rPh sb="0" eb="1">
      <t>ぬの</t>
    </rPh>
    <rPh sb="1" eb="2">
      <t>るい</t>
    </rPh>
    <phoneticPr fontId="2" type="Hiragana"/>
  </si>
  <si>
    <t>合計</t>
    <rPh sb="0" eb="2">
      <t>ごうけい</t>
    </rPh>
    <phoneticPr fontId="2" type="Hiragana"/>
  </si>
  <si>
    <t>以上</t>
    <rPh sb="0" eb="2">
      <t>いじょう</t>
    </rPh>
    <phoneticPr fontId="2" type="Hiragana"/>
  </si>
  <si>
    <t>四日市市立三重北小学校ＰＴＡ</t>
    <rPh sb="0" eb="3">
      <t>よっかいち</t>
    </rPh>
    <rPh sb="3" eb="5">
      <t>しりつ</t>
    </rPh>
    <rPh sb="5" eb="8">
      <t>みえきた</t>
    </rPh>
    <rPh sb="8" eb="11">
      <t>しょうがっこう</t>
    </rPh>
    <phoneticPr fontId="5" type="Hiragana" alignment="distributed"/>
  </si>
  <si>
    <t>ＰＴＡ会員の皆様</t>
    <rPh sb="3" eb="5">
      <t>かいいん</t>
    </rPh>
    <rPh sb="6" eb="8">
      <t>みなさま</t>
    </rPh>
    <phoneticPr fontId="5" type="Hiragana" alignment="distributed"/>
  </si>
  <si>
    <t>平成28年度　第1回　ＰＴＡ資源回収の収益報告</t>
    <rPh sb="0" eb="2">
      <t>へいせい</t>
    </rPh>
    <rPh sb="4" eb="5">
      <t>ねん</t>
    </rPh>
    <rPh sb="5" eb="6">
      <t>ど</t>
    </rPh>
    <rPh sb="7" eb="8">
      <t>だい</t>
    </rPh>
    <rPh sb="9" eb="10">
      <t>かい</t>
    </rPh>
    <rPh sb="14" eb="16">
      <t>しげん</t>
    </rPh>
    <rPh sb="16" eb="18">
      <t>かいしゅう</t>
    </rPh>
    <rPh sb="19" eb="21">
      <t>しゅうえき</t>
    </rPh>
    <rPh sb="21" eb="23">
      <t>ほうこく</t>
    </rPh>
    <phoneticPr fontId="8" type="Hiragana" alignment="distributed"/>
  </si>
  <si>
    <t>【お詫びとお願い】</t>
    <rPh sb="2" eb="3">
      <t>わ</t>
    </rPh>
    <rPh sb="6" eb="7">
      <t>ねが</t>
    </rPh>
    <phoneticPr fontId="12" type="Hiragana" alignment="distributed"/>
  </si>
  <si>
    <t>※ 次回平成28年度第2回資源回収は10月9日（日）(雨天予備日は10月16日)を予定しております。</t>
    <rPh sb="2" eb="4">
      <t>じかい</t>
    </rPh>
    <rPh sb="4" eb="6">
      <t>へいせい</t>
    </rPh>
    <rPh sb="8" eb="9">
      <t>ねん</t>
    </rPh>
    <rPh sb="9" eb="10">
      <t>ど</t>
    </rPh>
    <rPh sb="10" eb="11">
      <t>だい</t>
    </rPh>
    <rPh sb="12" eb="13">
      <t>かい</t>
    </rPh>
    <rPh sb="13" eb="15">
      <t>しげん</t>
    </rPh>
    <rPh sb="15" eb="17">
      <t>かいしゅう</t>
    </rPh>
    <rPh sb="20" eb="21">
      <t>がつ</t>
    </rPh>
    <rPh sb="22" eb="23">
      <t>にち</t>
    </rPh>
    <rPh sb="24" eb="25">
      <t>にち</t>
    </rPh>
    <rPh sb="27" eb="29">
      <t>うてん</t>
    </rPh>
    <rPh sb="29" eb="32">
      <t>よびび</t>
    </rPh>
    <rPh sb="35" eb="36">
      <t>がつ</t>
    </rPh>
    <rPh sb="38" eb="39">
      <t>にち</t>
    </rPh>
    <rPh sb="41" eb="43">
      <t>よてい</t>
    </rPh>
    <phoneticPr fontId="2" type="Hiragana"/>
  </si>
  <si>
    <r>
      <t xml:space="preserve">         平成28年6月6日</t>
    </r>
    <r>
      <rPr>
        <sz val="11"/>
        <color theme="1"/>
        <rFont val="ＭＳ Ｐゴシック"/>
        <family val="2"/>
        <charset val="128"/>
        <scheme val="minor"/>
      </rPr>
      <t/>
    </r>
    <rPh sb="9" eb="10">
      <t>へい</t>
    </rPh>
    <rPh sb="10" eb="11">
      <t>せい</t>
    </rPh>
    <rPh sb="13" eb="14">
      <t>ねん</t>
    </rPh>
    <rPh sb="15" eb="16">
      <t>がつ　か</t>
    </rPh>
    <phoneticPr fontId="12" type="Hiragana" alignment="distributed"/>
  </si>
  <si>
    <t>　　　　　　　　　　　　　　　　　　　　　　　　　　        会長    長谷川　昇平</t>
    <rPh sb="34" eb="36">
      <t>かいちょう</t>
    </rPh>
    <rPh sb="40" eb="43">
      <t>はせがわ</t>
    </rPh>
    <rPh sb="44" eb="46">
      <t>しょうへい</t>
    </rPh>
    <phoneticPr fontId="3" type="Hiragana" alignment="distributed"/>
  </si>
  <si>
    <t>　さて、過日はお忙しい中ＰＴＡ資源回収にご協力いただき誠にありがとうございました。</t>
    <rPh sb="4" eb="6">
      <t>かじつ</t>
    </rPh>
    <rPh sb="8" eb="9">
      <t>いそが</t>
    </rPh>
    <rPh sb="11" eb="12">
      <t>なか</t>
    </rPh>
    <rPh sb="15" eb="17">
      <t>しげん</t>
    </rPh>
    <rPh sb="17" eb="19">
      <t>かいしゅう</t>
    </rPh>
    <rPh sb="21" eb="23">
      <t>きょうりょく</t>
    </rPh>
    <rPh sb="27" eb="28">
      <t>まこと</t>
    </rPh>
    <phoneticPr fontId="10" type="Hiragana" alignment="distributed"/>
  </si>
  <si>
    <t>【第1回　資源回収の収益明細】</t>
    <rPh sb="1" eb="2">
      <t>だい</t>
    </rPh>
    <rPh sb="3" eb="4">
      <t>かい</t>
    </rPh>
    <rPh sb="5" eb="6">
      <t>し</t>
    </rPh>
    <rPh sb="6" eb="7">
      <t>げん</t>
    </rPh>
    <rPh sb="7" eb="8">
      <t>かい</t>
    </rPh>
    <rPh sb="8" eb="9">
      <t>しゅう</t>
    </rPh>
    <rPh sb="10" eb="12">
      <t>しゅうえき</t>
    </rPh>
    <rPh sb="12" eb="13">
      <t>めい</t>
    </rPh>
    <rPh sb="13" eb="14">
      <t>さい</t>
    </rPh>
    <phoneticPr fontId="12" type="Hiragana" alignment="distributed"/>
  </si>
  <si>
    <t>収益金額
(円)</t>
    <rPh sb="0" eb="2">
      <t>しゅうえき</t>
    </rPh>
    <rPh sb="2" eb="4">
      <t>　きんがく</t>
    </rPh>
    <rPh sb="6" eb="7">
      <t>えん</t>
    </rPh>
    <phoneticPr fontId="2" type="Hiragana"/>
  </si>
  <si>
    <t>当日、天気が回復するとの判断で実施させて頂きましたが、早朝まで降り続く雨の影響も</t>
    <rPh sb="0" eb="2">
      <t>とうじつ</t>
    </rPh>
    <rPh sb="3" eb="5">
      <t>てんき</t>
    </rPh>
    <rPh sb="6" eb="8">
      <t>かいふく</t>
    </rPh>
    <rPh sb="12" eb="14">
      <t>はんだん</t>
    </rPh>
    <rPh sb="15" eb="17">
      <t>じっし</t>
    </rPh>
    <rPh sb="20" eb="21">
      <t>いただ</t>
    </rPh>
    <rPh sb="27" eb="29">
      <t>そうちょう</t>
    </rPh>
    <rPh sb="31" eb="32">
      <t>ふ</t>
    </rPh>
    <rPh sb="33" eb="34">
      <t>つづ</t>
    </rPh>
    <rPh sb="35" eb="36">
      <t>あめ</t>
    </rPh>
    <rPh sb="37" eb="39">
      <t>えいきょう</t>
    </rPh>
    <phoneticPr fontId="2" type="Hiragana"/>
  </si>
  <si>
    <t>平成28年5月7日実施分</t>
    <rPh sb="0" eb="2">
      <t>へいせい</t>
    </rPh>
    <rPh sb="4" eb="5">
      <t>ねん</t>
    </rPh>
    <rPh sb="6" eb="7">
      <t>がつ</t>
    </rPh>
    <rPh sb="8" eb="9">
      <t>か</t>
    </rPh>
    <rPh sb="9" eb="11">
      <t>じっし</t>
    </rPh>
    <rPh sb="11" eb="12">
      <t>ぶん</t>
    </rPh>
    <phoneticPr fontId="12" type="Hiragana" alignment="distributed"/>
  </si>
  <si>
    <t>　平素は本校教育の充実発展ならびにＰＴＡ活動の推進について、ご理解とご協力を賜り</t>
    <rPh sb="1" eb="3">
      <t>へいそ</t>
    </rPh>
    <rPh sb="4" eb="6">
      <t>ほんこう</t>
    </rPh>
    <rPh sb="6" eb="8">
      <t>きょういく</t>
    </rPh>
    <rPh sb="9" eb="11">
      <t>じゅうじつ</t>
    </rPh>
    <rPh sb="11" eb="13">
      <t xml:space="preserve">  はってん</t>
    </rPh>
    <rPh sb="20" eb="22">
      <t>かつどう</t>
    </rPh>
    <rPh sb="23" eb="25">
      <t>すいしん</t>
    </rPh>
    <rPh sb="31" eb="32">
      <t>り</t>
    </rPh>
    <rPh sb="32" eb="33">
      <t>かい</t>
    </rPh>
    <rPh sb="35" eb="36">
      <t xml:space="preserve">きょう </t>
    </rPh>
    <rPh sb="36" eb="37">
      <t xml:space="preserve"> りょく</t>
    </rPh>
    <rPh sb="38" eb="39">
      <t>たまわ</t>
    </rPh>
    <phoneticPr fontId="5" type="Hiragana" alignment="distributed"/>
  </si>
  <si>
    <t>　尚、資源回収の収益金は、「ＰＴＡ特別会計収支金」となり、支出詳細については、</t>
    <rPh sb="1" eb="2">
      <t>なお</t>
    </rPh>
    <rPh sb="3" eb="5">
      <t>しげん</t>
    </rPh>
    <rPh sb="5" eb="7">
      <t>かいしゅう</t>
    </rPh>
    <rPh sb="8" eb="10">
      <t>しゅうえききん</t>
    </rPh>
    <rPh sb="17" eb="19">
      <t>とくべつ</t>
    </rPh>
    <rPh sb="19" eb="21">
      <t>かいけい</t>
    </rPh>
    <rPh sb="21" eb="23">
      <t>しゅうし</t>
    </rPh>
    <rPh sb="23" eb="24">
      <t>きん</t>
    </rPh>
    <rPh sb="29" eb="31">
      <t>ししゅつ</t>
    </rPh>
    <rPh sb="31" eb="33">
      <t>しょうさい</t>
    </rPh>
    <phoneticPr fontId="5" type="Hiragana" alignment="distributed"/>
  </si>
  <si>
    <t>　　　　　　　　　　　　　　　　　　　　　　　　　　　　　　環境部長　 坂井　康彦</t>
    <rPh sb="30" eb="32">
      <t>かんきょう</t>
    </rPh>
    <rPh sb="32" eb="34">
      <t>　ぶちょう</t>
    </rPh>
    <rPh sb="36" eb="38">
      <t>さかい</t>
    </rPh>
    <rPh sb="39" eb="41">
      <t>やすひこ</t>
    </rPh>
    <phoneticPr fontId="3" type="Hiragana" alignment="distributed"/>
  </si>
  <si>
    <t>あり、実施の有無が分かりづらかった事をお詫び申し上げます。資源回収の実施の有無が</t>
    <rPh sb="3" eb="5">
      <t>じっし</t>
    </rPh>
    <rPh sb="6" eb="8">
      <t>うむ</t>
    </rPh>
    <rPh sb="9" eb="10">
      <t>わ</t>
    </rPh>
    <rPh sb="17" eb="18">
      <t>こと</t>
    </rPh>
    <rPh sb="20" eb="21">
      <t>わ</t>
    </rPh>
    <rPh sb="22" eb="23">
      <t>もう</t>
    </rPh>
    <rPh sb="24" eb="25">
      <t>あ</t>
    </rPh>
    <rPh sb="29" eb="31">
      <t>しげん</t>
    </rPh>
    <rPh sb="31" eb="33">
      <t>かいしゅう</t>
    </rPh>
    <rPh sb="34" eb="36">
      <t>じっし</t>
    </rPh>
    <rPh sb="37" eb="39">
      <t>うむ</t>
    </rPh>
    <phoneticPr fontId="2" type="Hiragana"/>
  </si>
  <si>
    <t>分かり難い場合は、資源回収実施の約１ケ月前に発行させて頂いております</t>
    <rPh sb="0" eb="1">
      <t>わ</t>
    </rPh>
    <rPh sb="3" eb="4">
      <t>にく</t>
    </rPh>
    <rPh sb="5" eb="7">
      <t>ばあい</t>
    </rPh>
    <rPh sb="9" eb="11">
      <t>しげん</t>
    </rPh>
    <rPh sb="11" eb="13">
      <t>かいしゅう</t>
    </rPh>
    <rPh sb="13" eb="15">
      <t>じっし</t>
    </rPh>
    <rPh sb="16" eb="17">
      <t>やく</t>
    </rPh>
    <rPh sb="19" eb="20">
      <t>げつ</t>
    </rPh>
    <rPh sb="20" eb="21">
      <t>まえ</t>
    </rPh>
    <rPh sb="22" eb="24">
      <t>はっこう</t>
    </rPh>
    <rPh sb="27" eb="28">
      <t>いただ</t>
    </rPh>
    <phoneticPr fontId="2" type="Hiragana" alignment="center"/>
  </si>
  <si>
    <t>「ＰＴＡ資源回収のご案内とご協力のお願い」に記載させて頂きますので、ご確認</t>
    <rPh sb="4" eb="6">
      <t>しげん</t>
    </rPh>
    <rPh sb="6" eb="8">
      <t>かいしゅう</t>
    </rPh>
    <rPh sb="10" eb="12">
      <t>あんない</t>
    </rPh>
    <rPh sb="14" eb="16">
      <t>きょうりょく</t>
    </rPh>
    <rPh sb="18" eb="19">
      <t>ねが</t>
    </rPh>
    <rPh sb="22" eb="24">
      <t>きさい</t>
    </rPh>
    <rPh sb="27" eb="28">
      <t>いただ</t>
    </rPh>
    <rPh sb="35" eb="37">
      <t>かくにん</t>
    </rPh>
    <phoneticPr fontId="2" type="Hiragana" alignment="center"/>
  </si>
  <si>
    <t>頂きます様宜しくお願いいたします。</t>
    <rPh sb="0" eb="1">
      <t>いただ</t>
    </rPh>
    <rPh sb="4" eb="5">
      <t>よう</t>
    </rPh>
    <rPh sb="5" eb="6">
      <t>よろ</t>
    </rPh>
    <rPh sb="9" eb="10">
      <t>ねが</t>
    </rPh>
    <phoneticPr fontId="17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</si>
</sst>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5.5"/>
      <name val="ＭＳ ゴシック"/>
      <family val="3"/>
      <charset val="128"/>
    </font>
    <font>
      <sz val="11.5"/>
      <color theme="1"/>
      <name val="ＭＳ ゴシック"/>
      <family val="3"/>
      <charset val="128"/>
    </font>
    <font>
      <sz val="5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b/>
      <u val="double"/>
      <sz val="20.5"/>
      <color theme="1"/>
      <name val="ＭＳ ゴシック"/>
      <family val="3"/>
      <charset val="128"/>
    </font>
    <font>
      <sz val="8.5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5"/>
      <name val="ＭＳ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5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38" fontId="0" fillId="0" borderId="50" xfId="1" applyFont="1" applyBorder="1">
      <alignment vertical="center"/>
    </xf>
    <xf numFmtId="38" fontId="0" fillId="0" borderId="51" xfId="1" applyFont="1" applyBorder="1">
      <alignment vertical="center"/>
    </xf>
    <xf numFmtId="38" fontId="0" fillId="0" borderId="52" xfId="1" applyFont="1" applyBorder="1">
      <alignment vertical="center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38" fontId="0" fillId="0" borderId="31" xfId="1" applyFont="1" applyBorder="1">
      <alignment vertical="center"/>
    </xf>
    <xf numFmtId="38" fontId="0" fillId="0" borderId="32" xfId="1" applyFont="1" applyBorder="1">
      <alignment vertical="center"/>
    </xf>
    <xf numFmtId="38" fontId="0" fillId="0" borderId="39" xfId="1" applyFont="1" applyBorder="1">
      <alignment vertical="center"/>
    </xf>
    <xf numFmtId="38" fontId="0" fillId="0" borderId="44" xfId="1" applyFont="1" applyBorder="1">
      <alignment vertical="center"/>
    </xf>
    <xf numFmtId="38" fontId="0" fillId="0" borderId="45" xfId="1" applyFont="1" applyBorder="1">
      <alignment vertical="center"/>
    </xf>
    <xf numFmtId="38" fontId="0" fillId="0" borderId="48" xfId="1" applyFont="1" applyBorder="1">
      <alignment vertical="center"/>
    </xf>
    <xf numFmtId="38" fontId="13" fillId="0" borderId="4" xfId="1" applyFont="1" applyBorder="1">
      <alignment vertical="center"/>
    </xf>
    <xf numFmtId="38" fontId="13" fillId="0" borderId="3" xfId="1" applyFont="1" applyBorder="1">
      <alignment vertical="center"/>
    </xf>
    <xf numFmtId="38" fontId="13" fillId="0" borderId="1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38" fontId="0" fillId="0" borderId="10" xfId="1" applyFont="1" applyBorder="1">
      <alignment vertical="center"/>
    </xf>
    <xf numFmtId="38" fontId="0" fillId="0" borderId="30" xfId="1" applyFont="1" applyBorder="1">
      <alignment vertical="center"/>
    </xf>
    <xf numFmtId="38" fontId="0" fillId="0" borderId="38" xfId="1" applyFont="1" applyBorder="1">
      <alignment vertical="center"/>
    </xf>
    <xf numFmtId="38" fontId="0" fillId="0" borderId="40" xfId="1" applyFont="1" applyBorder="1" applyAlignment="1">
      <alignment horizontal="right" vertical="center"/>
    </xf>
    <xf numFmtId="38" fontId="0" fillId="0" borderId="30" xfId="1" applyFont="1" applyBorder="1" applyAlignment="1">
      <alignment horizontal="right" vertical="center"/>
    </xf>
    <xf numFmtId="38" fontId="0" fillId="0" borderId="14" xfId="1" applyFont="1" applyBorder="1" applyAlignment="1">
      <alignment horizontal="right" vertical="center"/>
    </xf>
    <xf numFmtId="38" fontId="0" fillId="0" borderId="18" xfId="1" applyFont="1" applyBorder="1">
      <alignment vertical="center"/>
    </xf>
    <xf numFmtId="38" fontId="0" fillId="0" borderId="40" xfId="1" applyFont="1" applyBorder="1">
      <alignment vertical="center"/>
    </xf>
    <xf numFmtId="38" fontId="0" fillId="0" borderId="14" xfId="1" applyFont="1" applyBorder="1">
      <alignment vertical="center"/>
    </xf>
    <xf numFmtId="38" fontId="0" fillId="0" borderId="43" xfId="1" applyFont="1" applyBorder="1">
      <alignment vertical="center"/>
    </xf>
    <xf numFmtId="38" fontId="0" fillId="0" borderId="29" xfId="1" applyFont="1" applyBorder="1">
      <alignment vertical="center"/>
    </xf>
    <xf numFmtId="38" fontId="0" fillId="0" borderId="21" xfId="1" applyFont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38" fontId="0" fillId="0" borderId="11" xfId="1" applyFont="1" applyBorder="1">
      <alignment vertical="center"/>
    </xf>
    <xf numFmtId="38" fontId="0" fillId="0" borderId="37" xfId="1" applyFont="1" applyBorder="1">
      <alignment vertical="center"/>
    </xf>
    <xf numFmtId="38" fontId="0" fillId="0" borderId="43" xfId="1" applyFont="1" applyBorder="1" applyAlignment="1">
      <alignment horizontal="right" vertical="center"/>
    </xf>
    <xf numFmtId="38" fontId="0" fillId="0" borderId="29" xfId="1" applyFont="1" applyBorder="1" applyAlignment="1">
      <alignment horizontal="right" vertical="center"/>
    </xf>
    <xf numFmtId="38" fontId="0" fillId="0" borderId="15" xfId="1" applyFont="1" applyBorder="1" applyAlignment="1">
      <alignment horizontal="right" vertical="center"/>
    </xf>
    <xf numFmtId="38" fontId="0" fillId="0" borderId="19" xfId="1" applyFont="1" applyBorder="1">
      <alignment vertical="center"/>
    </xf>
    <xf numFmtId="38" fontId="0" fillId="0" borderId="15" xfId="1" applyFont="1" applyBorder="1">
      <alignment vertical="center"/>
    </xf>
    <xf numFmtId="38" fontId="0" fillId="0" borderId="41" xfId="1" applyFont="1" applyBorder="1">
      <alignment vertical="center"/>
    </xf>
    <xf numFmtId="38" fontId="0" fillId="0" borderId="27" xfId="1" applyFont="1" applyBorder="1">
      <alignment vertical="center"/>
    </xf>
    <xf numFmtId="38" fontId="0" fillId="0" borderId="28" xfId="1" applyFont="1" applyBorder="1">
      <alignment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8" fontId="0" fillId="0" borderId="26" xfId="1" applyFont="1" applyBorder="1">
      <alignment vertical="center"/>
    </xf>
    <xf numFmtId="38" fontId="0" fillId="0" borderId="36" xfId="1" applyFont="1" applyBorder="1">
      <alignment vertical="center"/>
    </xf>
    <xf numFmtId="38" fontId="0" fillId="0" borderId="41" xfId="1" applyFont="1" applyBorder="1" applyAlignment="1">
      <alignment horizontal="right" vertical="center"/>
    </xf>
    <xf numFmtId="38" fontId="0" fillId="0" borderId="27" xfId="1" applyFont="1" applyBorder="1" applyAlignment="1">
      <alignment horizontal="right" vertical="center"/>
    </xf>
    <xf numFmtId="38" fontId="0" fillId="0" borderId="42" xfId="1" applyFont="1" applyBorder="1" applyAlignment="1">
      <alignment horizontal="right" vertical="center"/>
    </xf>
    <xf numFmtId="38" fontId="0" fillId="0" borderId="47" xfId="1" applyFont="1" applyBorder="1">
      <alignment vertical="center"/>
    </xf>
    <xf numFmtId="38" fontId="0" fillId="0" borderId="42" xfId="1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53" xfId="0" applyFont="1" applyBorder="1" applyAlignment="1">
      <alignment horizontal="left" vertical="center"/>
    </xf>
    <xf numFmtId="0" fontId="0" fillId="0" borderId="53" xfId="0" applyFont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4" fillId="0" borderId="0" xfId="0" applyFont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1"/>
  <sheetViews>
    <sheetView tabSelected="1" topLeftCell="A31" zoomScale="130" zoomScaleNormal="130" workbookViewId="0">
      <selection activeCell="P34" sqref="P34"/>
    </sheetView>
  </sheetViews>
  <sheetFormatPr defaultColWidth="2.625" defaultRowHeight="21" customHeight="1" x14ac:dyDescent="0.15"/>
  <cols>
    <col min="1" max="33" width="2.625" style="4" phonetic="1"/>
    <col min="34" max="34" width="2.625" style="4" customWidth="1" phonetic="1"/>
    <col min="35" max="16384" width="2.625" style="4" phonetic="1"/>
  </cols>
  <sheetData>
    <row r="1" spans="1:36" ht="21" customHeight="1" ph="1" x14ac:dyDescent="0.15">
      <c r="V1" s="96" t="s" ph="1">
        <v>22</v>
      </c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4"/>
    </row>
    <row r="2" spans="1:36" ht="21" customHeight="1" ph="1" x14ac:dyDescent="0.15">
      <c r="B2" s="3" t="s" ph="1">
        <v>18</v>
      </c>
    </row>
    <row r="3" spans="1:36" ht="21" customHeight="1" ph="1" x14ac:dyDescent="0.15">
      <c r="B3" s="3" ph="1"/>
    </row>
    <row r="4" spans="1:36" ht="21" customHeight="1" ph="1" x14ac:dyDescent="0.15">
      <c r="AH4" s="2" t="s" ph="1">
        <v>17</v>
      </c>
    </row>
    <row r="5" spans="1:36" ht="21" customHeight="1" ph="1" x14ac:dyDescent="0.15">
      <c r="A5" s="102" t="s" ph="1">
        <v>23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4"/>
    </row>
    <row r="6" spans="1:36" ht="21" customHeight="1" ph="1" x14ac:dyDescent="0.15">
      <c r="B6" s="97" t="s" ph="1">
        <v>31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</row>
    <row r="8" spans="1:36" ht="21" customHeight="1" ph="1" x14ac:dyDescent="0.15">
      <c r="B8" s="98" t="s" ph="1">
        <v>19</v>
      </c>
      <c r="C8" s="98" ph="1"/>
      <c r="D8" s="98" ph="1"/>
      <c r="E8" s="98" ph="1"/>
      <c r="F8" s="98" ph="1"/>
      <c r="G8" s="98" ph="1"/>
      <c r="H8" s="98" ph="1"/>
      <c r="I8" s="98" ph="1"/>
      <c r="J8" s="98" ph="1"/>
      <c r="K8" s="98" ph="1"/>
      <c r="L8" s="98" ph="1"/>
      <c r="M8" s="98" ph="1"/>
      <c r="N8" s="98" ph="1"/>
      <c r="O8" s="98" ph="1"/>
      <c r="P8" s="98" ph="1"/>
      <c r="Q8" s="98" ph="1"/>
      <c r="R8" s="98" ph="1"/>
      <c r="S8" s="98" ph="1"/>
      <c r="T8" s="98" ph="1"/>
      <c r="U8" s="98" ph="1"/>
      <c r="V8" s="98" ph="1"/>
      <c r="W8" s="98" ph="1"/>
      <c r="X8" s="98" ph="1"/>
      <c r="Y8" s="98" ph="1"/>
      <c r="Z8" s="98" ph="1"/>
      <c r="AA8" s="98" ph="1"/>
      <c r="AB8" s="98" ph="1"/>
      <c r="AC8" s="98" ph="1"/>
      <c r="AD8" s="98" ph="1"/>
      <c r="AE8" s="98" ph="1"/>
      <c r="AF8" s="98" ph="1"/>
      <c r="AG8" s="98" ph="1"/>
      <c r="AH8" s="98" ph="1"/>
    </row>
    <row r="9" spans="1:36" ht="21" customHeight="1" ph="1" x14ac:dyDescent="0.15">
      <c r="B9" s="98" ph="1"/>
      <c r="C9" s="98" ph="1"/>
      <c r="D9" s="98" ph="1"/>
      <c r="E9" s="98" ph="1"/>
      <c r="F9" s="98" ph="1"/>
      <c r="G9" s="98" ph="1"/>
      <c r="H9" s="98" ph="1"/>
      <c r="I9" s="98" ph="1"/>
      <c r="J9" s="98" ph="1"/>
      <c r="K9" s="98" ph="1"/>
      <c r="L9" s="98" ph="1"/>
      <c r="M9" s="98" ph="1"/>
      <c r="N9" s="98" ph="1"/>
      <c r="O9" s="98" ph="1"/>
      <c r="P9" s="98" ph="1"/>
      <c r="Q9" s="98" ph="1"/>
      <c r="R9" s="98" ph="1"/>
      <c r="S9" s="98" ph="1"/>
      <c r="T9" s="98" ph="1"/>
      <c r="U9" s="98" ph="1"/>
      <c r="V9" s="98" ph="1"/>
      <c r="W9" s="98" ph="1"/>
      <c r="X9" s="98" ph="1"/>
      <c r="Y9" s="98" ph="1"/>
      <c r="Z9" s="98" ph="1"/>
      <c r="AA9" s="98" ph="1"/>
      <c r="AB9" s="98" ph="1"/>
      <c r="AC9" s="98" ph="1"/>
      <c r="AD9" s="98" ph="1"/>
      <c r="AE9" s="98" ph="1"/>
      <c r="AF9" s="98" ph="1"/>
      <c r="AG9" s="98" ph="1"/>
      <c r="AH9" s="98" ph="1"/>
    </row>
    <row r="10" spans="1:36" ht="21" customHeight="1" ph="1" x14ac:dyDescent="0.15">
      <c r="B10" s="5" ph="1"/>
    </row>
    <row r="11" spans="1:36" ht="21" customHeight="1" ph="1" x14ac:dyDescent="0.15">
      <c r="B11" s="9" t="s" ph="1">
        <v>29</v>
      </c>
    </row>
    <row r="12" spans="1:36" ht="21" customHeight="1" ph="1" x14ac:dyDescent="0.15">
      <c r="B12" s="9" t="s" ph="1">
        <v>0</v>
      </c>
    </row>
    <row r="13" spans="1:36" ht="21" customHeight="1" ph="1" x14ac:dyDescent="0.15">
      <c r="B13" s="9" t="s" ph="1">
        <v>24</v>
      </c>
    </row>
    <row r="14" spans="1:36" ht="21" customHeight="1" ph="1" x14ac:dyDescent="0.15">
      <c r="B14" s="9" t="s" ph="1">
        <v>1</v>
      </c>
    </row>
    <row r="15" spans="1:36" ht="21" customHeight="1" ph="1" x14ac:dyDescent="0.15">
      <c r="B15" s="9" t="s" ph="1">
        <v>2</v>
      </c>
    </row>
    <row r="16" spans="1:36" ht="21" customHeight="1" ph="1" x14ac:dyDescent="0.15">
      <c r="B16" s="9" t="s" ph="1">
        <v>30</v>
      </c>
    </row>
    <row r="17" spans="1:34" ht="21" customHeight="1" ph="1" x14ac:dyDescent="0.15">
      <c r="B17" s="9" t="s" ph="1">
        <v>3</v>
      </c>
    </row>
    <row r="19" spans="1:34" ht="27" customHeight="1" thickBot="1" ph="1" x14ac:dyDescent="0.25">
      <c r="D19" s="99" t="s" ph="1">
        <v>25</v>
      </c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W19" s="100" t="s" ph="1">
        <v>28</v>
      </c>
      <c r="X19" s="101"/>
      <c r="Y19" s="101"/>
      <c r="Z19" s="101"/>
      <c r="AA19" s="101"/>
      <c r="AB19" s="101"/>
      <c r="AC19" s="101"/>
      <c r="AD19" s="101"/>
      <c r="AE19" s="101"/>
      <c r="AF19" s="101"/>
    </row>
    <row r="20" spans="1:34" ht="20.25" ph="1" x14ac:dyDescent="0.15">
      <c r="D20" s="64" t="s" ph="1">
        <v>4</v>
      </c>
      <c r="E20" s="65" ph="1"/>
      <c r="F20" s="65" ph="1"/>
      <c r="G20" s="65" ph="1"/>
      <c r="H20" s="66" ph="1"/>
      <c r="I20" s="70" t="s" ph="1">
        <v>5</v>
      </c>
      <c r="J20" s="71" ph="1"/>
      <c r="K20" s="71" ph="1"/>
      <c r="L20" s="72" ph="1"/>
      <c r="M20" s="76" t="s" ph="1">
        <v>6</v>
      </c>
      <c r="N20" s="77" ph="1"/>
      <c r="O20" s="77" ph="1"/>
      <c r="P20" s="77" ph="1"/>
      <c r="Q20" s="77" ph="1"/>
      <c r="R20" s="77" ph="1"/>
      <c r="S20" s="77" ph="1"/>
      <c r="T20" s="77" ph="1"/>
      <c r="U20" s="78" t="s" ph="1">
        <v>7</v>
      </c>
      <c r="V20" s="79" ph="1"/>
      <c r="W20" s="79" ph="1"/>
      <c r="X20" s="79" ph="1"/>
      <c r="Y20" s="79" ph="1"/>
      <c r="Z20" s="79" ph="1"/>
      <c r="AA20" s="79" ph="1"/>
      <c r="AB20" s="80" ph="1"/>
      <c r="AC20" s="81" t="s" ph="1">
        <v>26</v>
      </c>
      <c r="AD20" s="82" ph="1"/>
      <c r="AE20" s="82" ph="1"/>
      <c r="AF20" s="83" ph="1"/>
    </row>
    <row r="21" spans="1:34" ht="45" customHeight="1" ph="1" x14ac:dyDescent="0.15">
      <c r="D21" s="67" ph="1"/>
      <c r="E21" s="68" ph="1"/>
      <c r="F21" s="68" ph="1"/>
      <c r="G21" s="68" ph="1"/>
      <c r="H21" s="69" ph="1"/>
      <c r="I21" s="73" ph="1"/>
      <c r="J21" s="74" ph="1"/>
      <c r="K21" s="74" ph="1"/>
      <c r="L21" s="75" ph="1"/>
      <c r="M21" s="87" t="s" ph="1">
        <v>8</v>
      </c>
      <c r="N21" s="88" ph="1"/>
      <c r="O21" s="88" ph="1"/>
      <c r="P21" s="89" ph="1"/>
      <c r="Q21" s="90" t="s" ph="1">
        <v>9</v>
      </c>
      <c r="R21" s="91" ph="1"/>
      <c r="S21" s="91" ph="1"/>
      <c r="T21" s="91" ph="1"/>
      <c r="U21" s="92" t="s" ph="1">
        <v>8</v>
      </c>
      <c r="V21" s="93" ph="1"/>
      <c r="W21" s="93" ph="1"/>
      <c r="X21" s="93" ph="1"/>
      <c r="Y21" s="94" t="s" ph="1">
        <v>9</v>
      </c>
      <c r="Z21" s="94" ph="1"/>
      <c r="AA21" s="94" ph="1"/>
      <c r="AB21" s="95" ph="1"/>
      <c r="AC21" s="84" ph="1"/>
      <c r="AD21" s="85" ph="1"/>
      <c r="AE21" s="85" ph="1"/>
      <c r="AF21" s="86" ph="1"/>
    </row>
    <row r="22" spans="1:34" ht="24" customHeight="1" ph="1" x14ac:dyDescent="0.15">
      <c r="D22" s="54" t="s" ph="1">
        <v>10</v>
      </c>
      <c r="E22" s="55" ph="1"/>
      <c r="F22" s="55" ph="1"/>
      <c r="G22" s="55" ph="1"/>
      <c r="H22" s="56" ph="1"/>
      <c r="I22" s="57" ph="1">
        <v>7565</v>
      </c>
      <c r="J22" s="52" ph="1"/>
      <c r="K22" s="52" ph="1"/>
      <c r="L22" s="58" ph="1"/>
      <c r="M22" s="59" ph="1">
        <v>4</v>
      </c>
      <c r="N22" s="60" ph="1"/>
      <c r="O22" s="60" ph="1"/>
      <c r="P22" s="61" ph="1"/>
      <c r="Q22" s="62" ph="1">
        <f>I22*M22</f>
        <v>30260</v>
      </c>
      <c r="R22" s="52" ph="1"/>
      <c r="S22" s="52" ph="1"/>
      <c r="T22" s="52" ph="1"/>
      <c r="U22" s="51" ph="1">
        <v>4</v>
      </c>
      <c r="V22" s="52" ph="1"/>
      <c r="W22" s="52" ph="1"/>
      <c r="X22" s="63" ph="1"/>
      <c r="Y22" s="62" ph="1">
        <f>I22*U22</f>
        <v>30260</v>
      </c>
      <c r="Z22" s="52" ph="1"/>
      <c r="AA22" s="52" ph="1"/>
      <c r="AB22" s="58" ph="1"/>
      <c r="AC22" s="51" ph="1">
        <f t="shared" ref="AC22:AC27" si="0">Q22+Y22</f>
        <v>60520</v>
      </c>
      <c r="AD22" s="52" ph="1"/>
      <c r="AE22" s="52" ph="1"/>
      <c r="AF22" s="53" ph="1"/>
    </row>
    <row r="23" spans="1:34" ht="24" customHeight="1" ph="1" x14ac:dyDescent="0.15">
      <c r="D23" s="41" t="s" ph="1">
        <v>11</v>
      </c>
      <c r="E23" s="42" ph="1"/>
      <c r="F23" s="42" ph="1"/>
      <c r="G23" s="42" ph="1"/>
      <c r="H23" s="43" ph="1"/>
      <c r="I23" s="44" ph="1">
        <v>1580</v>
      </c>
      <c r="J23" s="39" ph="1"/>
      <c r="K23" s="39" ph="1"/>
      <c r="L23" s="45" ph="1"/>
      <c r="M23" s="46" ph="1">
        <v>2</v>
      </c>
      <c r="N23" s="47" ph="1"/>
      <c r="O23" s="47" ph="1"/>
      <c r="P23" s="48" ph="1"/>
      <c r="Q23" s="49" ph="1">
        <f>I23*M23</f>
        <v>3160</v>
      </c>
      <c r="R23" s="39" ph="1"/>
      <c r="S23" s="39" ph="1"/>
      <c r="T23" s="39" ph="1"/>
      <c r="U23" s="38" ph="1">
        <v>4</v>
      </c>
      <c r="V23" s="39" ph="1"/>
      <c r="W23" s="39" ph="1"/>
      <c r="X23" s="50" ph="1"/>
      <c r="Y23" s="49" ph="1">
        <f>I23*U23</f>
        <v>6320</v>
      </c>
      <c r="Z23" s="39" ph="1"/>
      <c r="AA23" s="39" ph="1"/>
      <c r="AB23" s="45" ph="1"/>
      <c r="AC23" s="38" ph="1">
        <f t="shared" si="0"/>
        <v>9480</v>
      </c>
      <c r="AD23" s="39" ph="1"/>
      <c r="AE23" s="39" ph="1"/>
      <c r="AF23" s="40" ph="1"/>
    </row>
    <row r="24" spans="1:34" ht="24" customHeight="1" ph="1" x14ac:dyDescent="0.15">
      <c r="D24" s="41" t="s" ph="1">
        <v>12</v>
      </c>
      <c r="E24" s="42" ph="1"/>
      <c r="F24" s="42" ph="1"/>
      <c r="G24" s="42" ph="1"/>
      <c r="H24" s="43" ph="1"/>
      <c r="I24" s="44" ph="1">
        <v>2185</v>
      </c>
      <c r="J24" s="39" ph="1"/>
      <c r="K24" s="39" ph="1"/>
      <c r="L24" s="45" ph="1"/>
      <c r="M24" s="46" ph="1">
        <v>1</v>
      </c>
      <c r="N24" s="47" ph="1"/>
      <c r="O24" s="47" ph="1"/>
      <c r="P24" s="48" ph="1"/>
      <c r="Q24" s="49" ph="1">
        <f>I24*M24</f>
        <v>2185</v>
      </c>
      <c r="R24" s="39" ph="1"/>
      <c r="S24" s="39" ph="1"/>
      <c r="T24" s="39" ph="1"/>
      <c r="U24" s="38" ph="1">
        <v>4</v>
      </c>
      <c r="V24" s="39" ph="1"/>
      <c r="W24" s="39" ph="1"/>
      <c r="X24" s="50" ph="1"/>
      <c r="Y24" s="49" ph="1">
        <f>I24*U24</f>
        <v>8740</v>
      </c>
      <c r="Z24" s="39" ph="1"/>
      <c r="AA24" s="39" ph="1"/>
      <c r="AB24" s="45" ph="1"/>
      <c r="AC24" s="38" ph="1">
        <f t="shared" si="0"/>
        <v>10925</v>
      </c>
      <c r="AD24" s="39" ph="1"/>
      <c r="AE24" s="39" ph="1"/>
      <c r="AF24" s="40" ph="1"/>
    </row>
    <row r="25" spans="1:34" ht="24" customHeight="1" ph="1" x14ac:dyDescent="0.15">
      <c r="D25" s="41" t="s" ph="1">
        <v>13</v>
      </c>
      <c r="E25" s="42" ph="1"/>
      <c r="F25" s="42" ph="1"/>
      <c r="G25" s="42" ph="1"/>
      <c r="H25" s="43" ph="1"/>
      <c r="I25" s="44" ph="1">
        <v>20</v>
      </c>
      <c r="J25" s="39" ph="1"/>
      <c r="K25" s="39" ph="1"/>
      <c r="L25" s="45" ph="1"/>
      <c r="M25" s="46" ph="1">
        <v>2</v>
      </c>
      <c r="N25" s="47" ph="1"/>
      <c r="O25" s="47" ph="1"/>
      <c r="P25" s="48" ph="1"/>
      <c r="Q25" s="49" ph="1">
        <f>I25*M25</f>
        <v>40</v>
      </c>
      <c r="R25" s="39" ph="1"/>
      <c r="S25" s="39" ph="1"/>
      <c r="T25" s="39" ph="1"/>
      <c r="U25" s="38" ph="1">
        <v>4</v>
      </c>
      <c r="V25" s="39" ph="1"/>
      <c r="W25" s="39" ph="1"/>
      <c r="X25" s="50" ph="1"/>
      <c r="Y25" s="49" ph="1">
        <f>I25*U25</f>
        <v>80</v>
      </c>
      <c r="Z25" s="39" ph="1"/>
      <c r="AA25" s="39" ph="1"/>
      <c r="AB25" s="45" ph="1"/>
      <c r="AC25" s="38" ph="1">
        <f t="shared" si="0"/>
        <v>120</v>
      </c>
      <c r="AD25" s="39" ph="1"/>
      <c r="AE25" s="39" ph="1"/>
      <c r="AF25" s="40" ph="1"/>
    </row>
    <row r="26" spans="1:34" ht="24" customHeight="1" thickBot="1" ph="1" x14ac:dyDescent="0.2">
      <c r="D26" s="26" t="s" ph="1">
        <v>14</v>
      </c>
      <c r="E26" s="27" ph="1"/>
      <c r="F26" s="27" ph="1"/>
      <c r="G26" s="27" ph="1"/>
      <c r="H26" s="28" ph="1"/>
      <c r="I26" s="29" ph="1">
        <v>450</v>
      </c>
      <c r="J26" s="30" ph="1"/>
      <c r="K26" s="30" ph="1"/>
      <c r="L26" s="31" ph="1"/>
      <c r="M26" s="32" ph="1">
        <v>2</v>
      </c>
      <c r="N26" s="33" ph="1"/>
      <c r="O26" s="33" ph="1"/>
      <c r="P26" s="34" ph="1"/>
      <c r="Q26" s="35" ph="1">
        <f>I26*M26</f>
        <v>900</v>
      </c>
      <c r="R26" s="30" ph="1"/>
      <c r="S26" s="30" ph="1"/>
      <c r="T26" s="30" ph="1"/>
      <c r="U26" s="36" ph="1">
        <v>4</v>
      </c>
      <c r="V26" s="30" ph="1"/>
      <c r="W26" s="30" ph="1"/>
      <c r="X26" s="37" ph="1"/>
      <c r="Y26" s="35" ph="1">
        <f>I26*U26</f>
        <v>1800</v>
      </c>
      <c r="Z26" s="30" ph="1"/>
      <c r="AA26" s="30" ph="1"/>
      <c r="AB26" s="31" ph="1"/>
      <c r="AC26" s="11" ph="1">
        <f t="shared" si="0"/>
        <v>2700</v>
      </c>
      <c r="AD26" s="12" ph="1"/>
      <c r="AE26" s="12" ph="1"/>
      <c r="AF26" s="13" ph="1"/>
    </row>
    <row r="27" spans="1:34" ht="24" customHeight="1" thickBot="1" ph="1" x14ac:dyDescent="0.2">
      <c r="D27" s="14" t="s" ph="1">
        <v>15</v>
      </c>
      <c r="E27" s="15" ph="1"/>
      <c r="F27" s="15" ph="1"/>
      <c r="G27" s="15" ph="1"/>
      <c r="H27" s="16" ph="1"/>
      <c r="I27" s="17" ph="1">
        <f>SUM(I22:I26)</f>
        <v>11800</v>
      </c>
      <c r="J27" s="18" ph="1"/>
      <c r="K27" s="18" ph="1"/>
      <c r="L27" s="19" ph="1"/>
      <c r="M27" s="20" ph="1"/>
      <c r="N27" s="18" ph="1"/>
      <c r="O27" s="18" ph="1"/>
      <c r="P27" s="21" ph="1"/>
      <c r="Q27" s="22" ph="1">
        <f>SUM(Q22:Q26)</f>
        <v>36545</v>
      </c>
      <c r="R27" s="18" ph="1"/>
      <c r="S27" s="18" ph="1"/>
      <c r="T27" s="18" ph="1"/>
      <c r="U27" s="20" ph="1"/>
      <c r="V27" s="18" ph="1"/>
      <c r="W27" s="18" ph="1"/>
      <c r="X27" s="21" ph="1"/>
      <c r="Y27" s="22" ph="1">
        <f>SUM(Y22:Y26)</f>
        <v>47200</v>
      </c>
      <c r="Z27" s="18" ph="1"/>
      <c r="AA27" s="18" ph="1"/>
      <c r="AB27" s="18" ph="1"/>
      <c r="AC27" s="23" ph="1">
        <f t="shared" si="0"/>
        <v>83745</v>
      </c>
      <c r="AD27" s="24" ph="1"/>
      <c r="AE27" s="24" ph="1"/>
      <c r="AF27" s="25" ph="1"/>
    </row>
    <row r="29" spans="1:34" ht="21" customHeight="1" ph="1" x14ac:dyDescent="0.15">
      <c r="A29" s="10" ph="1"/>
      <c r="B29" s="10" ph="1"/>
      <c r="C29" s="7" t="s" ph="1">
        <v>20</v>
      </c>
      <c r="D29" s="10"/>
      <c r="E29" s="10" ph="1"/>
      <c r="F29" s="10" ph="1"/>
      <c r="G29" s="10" ph="1"/>
      <c r="H29" s="10" ph="1"/>
      <c r="I29" s="10" ph="1"/>
      <c r="J29" s="10" ph="1"/>
      <c r="K29" s="10" ph="1"/>
      <c r="L29" s="10" ph="1"/>
      <c r="M29" s="10" ph="1"/>
      <c r="N29" s="10" ph="1"/>
      <c r="O29" s="10" ph="1"/>
      <c r="P29" s="10" ph="1"/>
      <c r="Q29" s="10" ph="1"/>
      <c r="R29" s="10" ph="1"/>
      <c r="S29" s="10" ph="1"/>
      <c r="T29" s="10" ph="1"/>
      <c r="U29" s="10" ph="1"/>
      <c r="V29" s="10" ph="1"/>
      <c r="W29" s="10" ph="1"/>
      <c r="X29" s="10" ph="1"/>
      <c r="Y29" s="10" ph="1"/>
      <c r="Z29" s="10" ph="1"/>
      <c r="AA29" s="10" ph="1"/>
      <c r="AB29" s="10" ph="1"/>
      <c r="AC29" s="10" ph="1"/>
      <c r="AD29" s="10" ph="1"/>
      <c r="AE29" s="10" ph="1"/>
      <c r="AF29" s="10"/>
      <c r="AG29" s="10" ph="1"/>
      <c r="AH29" s="10"/>
    </row>
    <row r="30" spans="1:34" ht="21" customHeight="1" ph="1" x14ac:dyDescent="0.15">
      <c r="A30" s="10" ph="1"/>
      <c r="B30" s="10"/>
      <c r="C30" s="8" t="s" ph="1">
        <v>27</v>
      </c>
      <c r="D30" s="10"/>
      <c r="E30" s="10"/>
      <c r="F30" s="10" ph="1"/>
      <c r="G30" s="10" ph="1"/>
      <c r="H30" s="10" ph="1"/>
      <c r="I30" s="10" ph="1"/>
      <c r="J30" s="10" ph="1"/>
      <c r="K30" s="10" ph="1"/>
      <c r="L30" s="10" ph="1"/>
      <c r="M30" s="10" ph="1"/>
      <c r="N30" s="10" ph="1"/>
      <c r="O30" s="10" ph="1"/>
      <c r="P30" s="10" ph="1"/>
      <c r="Q30" s="10" ph="1"/>
      <c r="R30" s="10" ph="1"/>
      <c r="S30" s="10" ph="1"/>
      <c r="T30" s="10" ph="1"/>
      <c r="U30" s="10" ph="1"/>
      <c r="V30" s="10" ph="1"/>
      <c r="W30" s="10" ph="1"/>
      <c r="X30" s="10" ph="1"/>
      <c r="Y30" s="10" ph="1"/>
      <c r="Z30" s="10" ph="1"/>
      <c r="AA30" s="10" ph="1"/>
      <c r="AB30" s="10" ph="1"/>
      <c r="AC30" s="10" ph="1"/>
      <c r="AD30" s="10" ph="1"/>
      <c r="AE30" s="10" ph="1"/>
      <c r="AF30" s="10" ph="1"/>
      <c r="AG30" s="10" ph="1"/>
      <c r="AH30" s="10" ph="1"/>
    </row>
    <row r="31" spans="1:34" ht="21" customHeight="1" ph="1" x14ac:dyDescent="0.15">
      <c r="A31" s="10" ph="1"/>
      <c r="B31" s="10"/>
      <c r="C31" s="9" t="s" ph="1">
        <v>32</v>
      </c>
      <c r="D31" s="6" ph="1"/>
      <c r="E31" s="10" ph="1"/>
      <c r="F31" s="10" ph="1"/>
      <c r="G31" s="10" ph="1"/>
      <c r="H31" s="10" ph="1"/>
      <c r="I31" s="10" ph="1"/>
      <c r="J31" s="10" ph="1"/>
      <c r="K31" s="10" ph="1"/>
      <c r="L31" s="10" ph="1"/>
      <c r="M31" s="10" ph="1"/>
      <c r="N31" s="10" ph="1"/>
      <c r="O31" s="10" ph="1"/>
      <c r="P31" s="10" ph="1"/>
      <c r="Q31" s="10" ph="1"/>
      <c r="R31" s="10" ph="1"/>
      <c r="S31" s="10" ph="1"/>
      <c r="T31" s="10" ph="1"/>
      <c r="U31" s="10" ph="1"/>
      <c r="V31" s="10" ph="1"/>
      <c r="W31" s="10" ph="1"/>
      <c r="X31" s="10" ph="1"/>
      <c r="Y31" s="10" ph="1"/>
      <c r="Z31" s="10" ph="1"/>
      <c r="AA31" s="10" ph="1"/>
      <c r="AB31" s="10" ph="1"/>
      <c r="AC31" s="10" ph="1"/>
      <c r="AD31" s="10" ph="1"/>
      <c r="AE31" s="10" ph="1"/>
      <c r="AF31" s="10" ph="1"/>
      <c r="AG31" s="10" ph="1"/>
      <c r="AH31" s="10" ph="1"/>
    </row>
    <row r="32" spans="1:34" ht="21" customHeight="1" ph="1" x14ac:dyDescent="0.15">
      <c r="A32" s="10" ph="1"/>
      <c r="B32" s="10"/>
      <c r="C32" s="9" t="s" ph="1">
        <v>33</v>
      </c>
      <c r="D32" s="6" ph="1"/>
      <c r="E32" s="10" ph="1"/>
      <c r="F32" s="10" ph="1"/>
      <c r="G32" s="10" ph="1"/>
      <c r="H32" s="10" ph="1"/>
      <c r="I32" s="10" ph="1"/>
      <c r="J32" s="10" ph="1"/>
      <c r="K32" s="10" ph="1"/>
      <c r="L32" s="10" ph="1"/>
      <c r="M32" s="10" ph="1"/>
      <c r="N32" s="10" ph="1"/>
      <c r="O32" s="10" ph="1"/>
      <c r="P32" s="10" ph="1"/>
      <c r="Q32" s="10" ph="1"/>
      <c r="R32" s="10" ph="1"/>
      <c r="S32" s="10" ph="1"/>
      <c r="T32" s="10" ph="1"/>
      <c r="U32" s="10" ph="1"/>
      <c r="V32" s="10" ph="1"/>
      <c r="W32" s="10" ph="1"/>
      <c r="X32" s="10" ph="1"/>
      <c r="Y32" s="10" ph="1"/>
      <c r="Z32" s="10" ph="1"/>
      <c r="AA32" s="10" ph="1"/>
      <c r="AB32" s="10" ph="1"/>
      <c r="AC32" s="10" ph="1"/>
      <c r="AD32" s="10" ph="1"/>
      <c r="AE32" s="10" ph="1"/>
      <c r="AF32" s="10" ph="1"/>
      <c r="AG32" s="10" ph="1"/>
      <c r="AH32" s="10" ph="1"/>
    </row>
    <row r="33" spans="1:34" ht="21" customHeight="1" ph="1" x14ac:dyDescent="0.15">
      <c r="A33" s="10" ph="1"/>
      <c r="B33" s="10"/>
      <c r="C33" s="9" t="s" ph="1">
        <v>34</v>
      </c>
      <c r="D33" s="6" ph="1"/>
      <c r="E33" s="10" ph="1"/>
      <c r="F33" s="10" ph="1"/>
      <c r="G33" s="10" ph="1"/>
      <c r="H33" s="10" ph="1"/>
      <c r="I33" s="10" ph="1"/>
      <c r="J33" s="10" ph="1"/>
      <c r="K33" s="10" ph="1"/>
      <c r="L33" s="10" ph="1"/>
      <c r="M33" s="10" ph="1"/>
      <c r="N33" s="10" ph="1"/>
      <c r="O33" s="10" ph="1"/>
      <c r="P33" s="10" ph="1"/>
      <c r="Q33" s="10" ph="1"/>
      <c r="R33" s="10" ph="1"/>
      <c r="S33" s="10" ph="1"/>
      <c r="T33" s="10" ph="1"/>
      <c r="U33" s="10" ph="1"/>
      <c r="V33" s="10" ph="1"/>
      <c r="W33" s="10" ph="1"/>
      <c r="X33" s="10" ph="1"/>
      <c r="Y33" s="10" ph="1"/>
      <c r="Z33" s="10" ph="1"/>
      <c r="AA33" s="10" ph="1"/>
      <c r="AB33" s="10" ph="1"/>
      <c r="AC33" s="10" ph="1"/>
      <c r="AD33" s="10" ph="1"/>
      <c r="AE33" s="10" ph="1"/>
      <c r="AF33" s="10" ph="1"/>
      <c r="AG33" s="10" ph="1"/>
      <c r="AH33" s="10" ph="1"/>
    </row>
    <row r="34" spans="1:34" ht="21" customHeight="1" ph="1" x14ac:dyDescent="0.15">
      <c r="A34" s="10" ph="1"/>
      <c r="B34" s="10"/>
      <c r="C34" s="6" t="s" ph="1">
        <v>35</v>
      </c>
      <c r="D34" s="6" ph="1"/>
      <c r="E34" s="10" ph="1"/>
      <c r="F34" s="10" ph="1"/>
      <c r="G34" s="10" ph="1"/>
      <c r="H34" s="10" ph="1"/>
      <c r="I34" s="10" ph="1"/>
      <c r="J34" s="10" ph="1"/>
      <c r="K34" s="10" ph="1"/>
      <c r="L34" s="10" ph="1"/>
      <c r="M34" s="10" ph="1"/>
      <c r="N34" s="10" ph="1"/>
      <c r="O34" s="10" ph="1"/>
      <c r="P34" s="10" ph="1"/>
      <c r="Q34" s="10" ph="1"/>
      <c r="R34" s="10" ph="1"/>
      <c r="S34" s="10" ph="1"/>
      <c r="T34" s="10" ph="1"/>
      <c r="U34" s="10" ph="1"/>
      <c r="V34" s="10" ph="1"/>
      <c r="W34" s="10" ph="1"/>
      <c r="X34" s="10" ph="1"/>
      <c r="Y34" s="10" ph="1"/>
      <c r="Z34" s="10" ph="1"/>
      <c r="AA34" s="10" ph="1"/>
      <c r="AB34" s="10" ph="1"/>
      <c r="AC34" s="10" ph="1"/>
      <c r="AD34" s="10" ph="1"/>
      <c r="AE34" s="10" ph="1"/>
      <c r="AF34" s="10" ph="1"/>
      <c r="AG34" s="10" ph="1"/>
      <c r="AH34" s="10" ph="1"/>
    </row>
    <row r="35" spans="1:34" ht="21" customHeight="1" ph="1" x14ac:dyDescent="0.15">
      <c r="A35" s="10" ph="1"/>
      <c r="B35" s="10"/>
      <c r="C35" s="6" ph="1"/>
      <c r="D35" s="6" ph="1"/>
      <c r="E35" s="10" ph="1"/>
      <c r="F35" s="10" ph="1"/>
      <c r="G35" s="10" ph="1"/>
      <c r="H35" s="10" ph="1"/>
      <c r="I35" s="10" ph="1"/>
      <c r="J35" s="10" ph="1"/>
      <c r="K35" s="10" ph="1"/>
      <c r="L35" s="10" ph="1"/>
      <c r="M35" s="10" ph="1"/>
      <c r="N35" s="10" ph="1"/>
      <c r="O35" s="10" ph="1"/>
      <c r="P35" s="10" ph="1"/>
      <c r="Q35" s="10" ph="1"/>
      <c r="R35" s="10" ph="1"/>
      <c r="S35" s="10" ph="1"/>
      <c r="T35" s="10" ph="1"/>
      <c r="U35" s="10" ph="1"/>
      <c r="V35" s="10" ph="1"/>
      <c r="W35" s="10" ph="1"/>
      <c r="X35" s="10" ph="1"/>
      <c r="Y35" s="10" ph="1"/>
      <c r="Z35" s="10" ph="1"/>
      <c r="AA35" s="10" ph="1"/>
      <c r="AB35" s="10" ph="1"/>
      <c r="AC35" s="10" ph="1"/>
      <c r="AD35" s="10" ph="1"/>
      <c r="AE35" s="10" ph="1"/>
      <c r="AF35" s="10" ph="1"/>
      <c r="AG35" s="10" ph="1"/>
      <c r="AH35" s="10" ph="1"/>
    </row>
    <row r="36" spans="1:34" ht="21" customHeight="1" ph="1" x14ac:dyDescent="0.15">
      <c r="B36" s="9" t="s" ph="1">
        <v>21</v>
      </c>
    </row>
    <row r="37" spans="1:34" ht="21" customHeight="1" ph="1" x14ac:dyDescent="0.15">
      <c r="B37" s="6" ph="1"/>
    </row>
    <row r="38" spans="1:34" ht="21" customHeight="1" ph="1" x14ac:dyDescent="0.15">
      <c r="AH38" s="1" t="s" ph="1">
        <v>16</v>
      </c>
    </row>
    <row r="39" spans="1:34" ht="21" customHeight="1" ph="1" x14ac:dyDescent="0.15">
      <c r="B39" s="4"/>
    </row>
    <row r="40" spans="1:34" ht="21" customHeight="1" ph="1" x14ac:dyDescent="0.15">
      <c r="B40" s="4"/>
    </row>
    <row r="41" spans="1:34" ht="21" customHeight="1" ph="1" x14ac:dyDescent="0.15">
      <c r="B41" s="4"/>
    </row>
  </sheetData>
  <mergeCells count="57">
    <mergeCell ref="AC26:AF26"/>
    <mergeCell ref="D27:H27"/>
    <mergeCell ref="I27:L27"/>
    <mergeCell ref="M27:P27"/>
    <mergeCell ref="Q27:T27"/>
    <mergeCell ref="U27:X27"/>
    <mergeCell ref="Y27:AB27"/>
    <mergeCell ref="AC27:AF27"/>
    <mergeCell ref="D26:H26"/>
    <mergeCell ref="I26:L26"/>
    <mergeCell ref="M26:P26"/>
    <mergeCell ref="Q26:T26"/>
    <mergeCell ref="U26:X26"/>
    <mergeCell ref="Y26:AB26"/>
    <mergeCell ref="Y25:AB25"/>
    <mergeCell ref="AC25:AF25"/>
    <mergeCell ref="D24:H24"/>
    <mergeCell ref="I24:L24"/>
    <mergeCell ref="M24:P24"/>
    <mergeCell ref="Q24:T24"/>
    <mergeCell ref="U24:X24"/>
    <mergeCell ref="Y24:AB24"/>
    <mergeCell ref="D25:H25"/>
    <mergeCell ref="I25:L25"/>
    <mergeCell ref="M25:P25"/>
    <mergeCell ref="Q25:T25"/>
    <mergeCell ref="U25:X25"/>
    <mergeCell ref="AC24:AF24"/>
    <mergeCell ref="AC22:AF22"/>
    <mergeCell ref="D23:H23"/>
    <mergeCell ref="I23:L23"/>
    <mergeCell ref="M23:P23"/>
    <mergeCell ref="Q23:T23"/>
    <mergeCell ref="U23:X23"/>
    <mergeCell ref="Y23:AB23"/>
    <mergeCell ref="AC23:AF23"/>
    <mergeCell ref="D22:H22"/>
    <mergeCell ref="I22:L22"/>
    <mergeCell ref="M22:P22"/>
    <mergeCell ref="Q22:T22"/>
    <mergeCell ref="U22:X22"/>
    <mergeCell ref="Y22:AB22"/>
    <mergeCell ref="V1:AI1"/>
    <mergeCell ref="B6:AH6"/>
    <mergeCell ref="D19:S19"/>
    <mergeCell ref="W19:AF19"/>
    <mergeCell ref="B8:AH9"/>
    <mergeCell ref="A5:AI5"/>
    <mergeCell ref="D20:H21"/>
    <mergeCell ref="I20:L21"/>
    <mergeCell ref="M20:T20"/>
    <mergeCell ref="U20:AB20"/>
    <mergeCell ref="AC20:AF21"/>
    <mergeCell ref="M21:P21"/>
    <mergeCell ref="Q21:T21"/>
    <mergeCell ref="U21:X21"/>
    <mergeCell ref="Y21:AB21"/>
  </mergeCells>
  <phoneticPr fontId="17" type="Hiragana"/>
  <printOptions horizontalCentered="1"/>
  <pageMargins left="0.51181102362204722" right="0.51181102362204722" top="0.39370078740157483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収益報告（第1回）P会員用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MORIGUCHI</dc:creator>
  <cp:lastModifiedBy>yasukiko</cp:lastModifiedBy>
  <cp:lastPrinted>2016-05-28T09:29:40Z</cp:lastPrinted>
  <dcterms:created xsi:type="dcterms:W3CDTF">2014-05-25T06:37:42Z</dcterms:created>
  <dcterms:modified xsi:type="dcterms:W3CDTF">2016-06-03T14:21:42Z</dcterms:modified>
</cp:coreProperties>
</file>